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3040" windowHeight="9168" activeTab="0"/>
  </bookViews>
  <sheets>
    <sheet name="без лифта с  м.пр." sheetId="1" r:id="rId1"/>
  </sheets>
  <definedNames/>
  <calcPr fullCalcOnLoad="1"/>
</workbook>
</file>

<file path=xl/sharedStrings.xml><?xml version="1.0" encoding="utf-8"?>
<sst xmlns="http://schemas.openxmlformats.org/spreadsheetml/2006/main" count="232" uniqueCount="187">
  <si>
    <t>1 раз в год</t>
  </si>
  <si>
    <t>2 раза в год</t>
  </si>
  <si>
    <t>1 раз в месяц</t>
  </si>
  <si>
    <t>1 раз в 3 года</t>
  </si>
  <si>
    <t>1 раз в сутки в дни снегопада</t>
  </si>
  <si>
    <t>№ п/п</t>
  </si>
  <si>
    <t>Вид услуг (работ)</t>
  </si>
  <si>
    <t>Состав вида услуг (работ)</t>
  </si>
  <si>
    <t>1 раз в сутки во время гололеда</t>
  </si>
  <si>
    <t xml:space="preserve">Обеспечение устранения аварий </t>
  </si>
  <si>
    <t>ежеднев-но                              пн.-субб. 8.00-17.00,   кроме празднич-ных дней</t>
  </si>
  <si>
    <t>по мере необходи-мости</t>
  </si>
  <si>
    <t>Периодич-ность</t>
  </si>
  <si>
    <t>ежедневно                              пн.-субб. 8.00-17.00,   кроме празднич-ных дней</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</si>
  <si>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</si>
  <si>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</si>
  <si>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</si>
  <si>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</si>
  <si>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</si>
  <si>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Регулировка и набивка сальников (пробочный кран)</t>
  </si>
  <si>
    <t>Уплотнение сгонов</t>
  </si>
  <si>
    <t>Разборка, осмотр и очистка грязевиков, фильтров</t>
  </si>
  <si>
    <t>Согласно графику (один раз в 4 года)</t>
  </si>
  <si>
    <t>1 раз в квартал</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</si>
  <si>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 пробная топка)</t>
  </si>
  <si>
    <t>Ликвидация воздушных пробок в системе отопления в стояках</t>
  </si>
  <si>
    <t>Ликвидация воздушных пробок в системе отопления в радиаторном блоке</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</si>
  <si>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</si>
  <si>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</si>
  <si>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Прочистка канализационных лежаков, стояков, устранение засоров при отсутствии возможности установить виновных, устранение течи в системе канализации</t>
  </si>
  <si>
    <t>По мере необходимости</t>
  </si>
  <si>
    <t>Работы, выполняемые в целях надлежащего содержания электрооборудования</t>
  </si>
  <si>
    <t>Проверка заземления оболочек электрокабеля, оборудования</t>
  </si>
  <si>
    <t>Замеры сопротивления изоляции проводов, трубопроводов</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</si>
  <si>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</si>
  <si>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</si>
  <si>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</si>
  <si>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</si>
  <si>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Подметание помещений, входящих в состав общего имущества в многоквартирных домах ниже трех этажей</t>
  </si>
  <si>
    <t>Подметание помещений, входящих в состав общего имущества в многоквартирных домах выше трех этажей</t>
  </si>
  <si>
    <t>Мытье помещений, входящих в состав общего имущества в многоквартирных домах</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</si>
  <si>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</si>
  <si>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</si>
  <si>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</si>
  <si>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</si>
  <si>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Уборка мусора в подвальных, чердачных помещениях и тех. этажах</t>
  </si>
  <si>
    <t>Работы по содержанию земельного участка, придомовой территории в холодный период года</t>
  </si>
  <si>
    <t>Очистка крышек люков колодцев и пожарных гидрантов от снега и льда</t>
  </si>
  <si>
    <t>Сдвигание свежевыпавшего снега, сгребание снега в валы и кучи</t>
  </si>
  <si>
    <t>Сдвигание снега и скола сброшенного с крыш, уборка снега и скола в валы и кучи</t>
  </si>
  <si>
    <t>Механизированная уборка придомовой территории от снега и наледи, укладка снега в валы</t>
  </si>
  <si>
    <t>2 раза в неделю в течение 4 месяцев</t>
  </si>
  <si>
    <t>Очистка придомовой территории от снега наностного происхождения (подметание свежевыпавшего снега сгребание снега в кучи и валы)</t>
  </si>
  <si>
    <t>Очистка наледи со ступеней и площадок перед входом в подъезды</t>
  </si>
  <si>
    <t>Посыпка тротуаров и дорожек песком</t>
  </si>
  <si>
    <t>1 раз в сутки в дни гололеда</t>
  </si>
  <si>
    <t>Работы по содержанию земельного участка, придомовой территории в теплый период года</t>
  </si>
  <si>
    <t>1 раз в сутки</t>
  </si>
  <si>
    <t>Подметание и уборка придомовой территории</t>
  </si>
  <si>
    <t>Уборка и выкашивание газонов, стрижка, обрезка кустов</t>
  </si>
  <si>
    <t>уборка отмосток, очистка  приямка</t>
  </si>
  <si>
    <t>Уборка мусора вокруг контейнеров и погрузка его в контейнера</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</si>
  <si>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</si>
  <si>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</si>
  <si>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</si>
  <si>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</si>
  <si>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 услуги по регистрации граждан</t>
  </si>
  <si>
    <t>Ведение и хранение технической документации на многоквартирный дом, иной документации</t>
  </si>
  <si>
    <t>Ежедневно (согласно графику работы организации)</t>
  </si>
  <si>
    <t>Подготовка заданий для исполнителей услуг и работ, определение способа оказания услуг и выполнения работ</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</si>
  <si>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</si>
  <si>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</si>
  <si>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Обеспечение участия представителей собственников помещений в многоквартирном доме в осуществлении контроля за качеством услуг и работ, в том числе при их приемке</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</si>
  <si>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</si>
  <si>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</si>
  <si>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</si>
  <si>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</si>
  <si>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</si>
  <si>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 а также организация предварительного обсуждения этих проектов</t>
  </si>
  <si>
    <t>Подготовка предложений по вопросам содержания и ремонта общего имущества собственников помещений в многоквартирном доме</t>
  </si>
  <si>
    <t>Ежемесячно</t>
  </si>
  <si>
    <t xml:space="preserve">Составление и предоставление собственникам помещений в многоквартирном доме отчетов об исполнении обязательств по управлению многоквартирным домом </t>
  </si>
  <si>
    <t xml:space="preserve">Ежегодно в течение первого квартала текущего года </t>
  </si>
  <si>
    <t>Представление потребителям услуг и работ, в том числе собственникам помещений в многоквартирном доме, информации, связанной с оказанием услуг и выполнением работ, предусмотренных перечнем услуг и работ, раскрытие которой в соответствии с законодательством РФ является обязательным</t>
  </si>
  <si>
    <t>Предоставление отчетов, иной информации</t>
  </si>
  <si>
    <t>1. Работы, выполняемые в целях надлежащего содержания многоквартирного дома</t>
  </si>
  <si>
    <t>Проведение осмотров (в том числе ежегодных) конструктивных элементов многоквартирного дома</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</si>
  <si>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</si>
  <si>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</si>
  <si>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</si>
  <si>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1.1.2.</t>
  </si>
  <si>
    <t>1.1.3.</t>
  </si>
  <si>
    <t>Нормализация температурно-влажностного режима подвальных помещений (закрытие и раскрытие продухов)</t>
  </si>
  <si>
    <t>2 раза в год, по мере необходимости</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</si>
  <si>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</si>
  <si>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</si>
  <si>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По мере необходимости (1 раз в год)</t>
  </si>
  <si>
    <t>Удаление надписей на фасаде</t>
  </si>
  <si>
    <t>Укрепление номерных знаков</t>
  </si>
  <si>
    <t>Очистка кровли от мусора и грязи, снега и наледи</t>
  </si>
  <si>
    <t>Для МКД с мягкой кровлей - 2 раза в год</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</si>
  <si>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</si>
  <si>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</si>
  <si>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Проверка технического состояния и работоспособности элементов мусоропровода (профилактический осмотр)</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</si>
  <si>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</si>
  <si>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</si>
  <si>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</si>
  <si>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1.2.2.</t>
  </si>
  <si>
    <t>1.2.1.</t>
  </si>
  <si>
    <t xml:space="preserve">Работы, выполняемые в целях надлежащего содержания систем вентиляции </t>
  </si>
  <si>
    <t>Техническое обслуживание, определение работоспособности системы вентиляции, устранение засоров в каналах</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</si>
  <si>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</si>
  <si>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</si>
  <si>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</si>
  <si>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</si>
  <si>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</si>
  <si>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Регулировка и набивка сальников (клапан вентиля)</t>
  </si>
  <si>
    <t>Регулировка и наладка систем автоматического управления инженерным оборудованием</t>
  </si>
  <si>
    <t>Гидравлические испытания системы центрального отопления</t>
  </si>
  <si>
    <t>Промывка водоподогревателя</t>
  </si>
  <si>
    <t>1.2.4.</t>
  </si>
  <si>
    <t>Работы, выполняемые в целях надлежащего содержания систем ВДГО</t>
  </si>
  <si>
    <t>Организация проверки состояния системы ВДГО и ее отдельных элементов (осмотры газового оборудования (за исключением газовых плит)</t>
  </si>
  <si>
    <t>Организация ТО и ремонта систем контроля загазованности помещений</t>
  </si>
  <si>
    <t>Организация аварийно-диспетчерского обеспечения</t>
  </si>
  <si>
    <t>Постоянно</t>
  </si>
  <si>
    <t>1.2.5.</t>
  </si>
  <si>
    <t>1.2.6.</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</si>
  <si>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</si>
  <si>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</si>
  <si>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</si>
  <si>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</si>
  <si>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Дератизация подвальных помещений</t>
  </si>
  <si>
    <t>Дезинсекция подвальных помещений</t>
  </si>
  <si>
    <t>1 раз в месяц в весенний период</t>
  </si>
  <si>
    <t>для МКД с мягкой кровлей - 1 раз в год (не позднее 12 час. после выполнения работ по очистке кровель)</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</si>
  <si>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</si>
  <si>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</si>
  <si>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</si>
  <si>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</si>
  <si>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</si>
  <si>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</si>
  <si>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</si>
  <si>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</si>
  <si>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</si>
  <si>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</si>
  <si>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1.1.1.</t>
  </si>
  <si>
    <t>ИТОГО по п. 1.2.</t>
  </si>
  <si>
    <t>ИТОГО по п. 1.1.</t>
  </si>
  <si>
    <t>2.1.</t>
  </si>
  <si>
    <t>2.2.</t>
  </si>
  <si>
    <t>2.3.</t>
  </si>
  <si>
    <t>2.4.</t>
  </si>
  <si>
    <t>2.5.</t>
  </si>
  <si>
    <t>прием и рассмотрение заявок, предложений и обращений собственников и пользователей помещений в многоквартирном доме</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</si>
  <si>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</si>
  <si>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</si>
  <si>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</si>
  <si>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</si>
  <si>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 xml:space="preserve">2 раза в год, по мере необходимости </t>
  </si>
  <si>
    <t>По графику, согласованному со спец.  организацией</t>
  </si>
  <si>
    <t>Прием, хранение, ведение и передача технической документации на МКД и иных связанных с управлением таким домом документов</t>
  </si>
  <si>
    <t>Выбор, в том числе на конкурсной основе, исполнителей услуг и работ по содержанию и ремонту общего имущества в МКД на условиях, наиболее выгодных для собственников помещений в МКД</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</si>
  <si>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</si>
  <si>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</si>
  <si>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</si>
  <si>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</si>
  <si>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</si>
  <si>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</si>
  <si>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РФ</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</si>
  <si>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</si>
  <si>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1.2.9.</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</si>
  <si>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</si>
  <si>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Снятие показаний коллективных (общедомовых) приборов учета</t>
  </si>
  <si>
    <t>ежемесячно, по мере необходимости</t>
  </si>
  <si>
    <t>1 раз в год, по мере необходимости</t>
  </si>
  <si>
    <t>Поверка коллективных (общедомовых) приборов учета</t>
  </si>
  <si>
    <t xml:space="preserve">Поверка контрольно-измерительных приборов (КИП) </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</si>
  <si>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</si>
  <si>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</si>
  <si>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</si>
  <si>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</si>
  <si>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1.2.7. Работы по содержанию земельного участка, на котором расположен многоквартирный дом, с элементами благоустройства, иными объектами</t>
  </si>
  <si>
    <t>1.2.7.1.</t>
  </si>
  <si>
    <t>1.2.7.2.</t>
  </si>
  <si>
    <t>1.2.8.</t>
  </si>
  <si>
    <t>Перечень работ  Юбилейная, 16</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</si>
</sst>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5">
    <font>
      <sz val="11"/>
      <color theme="1"/>
      <name val="Calibri"/>
      <family val="2"/>
    </font>
    <font>
      <sz val="11"/>
      <color indexed="8"/>
      <name val="Calibri"/>
      <family val="2"/>
    </font>
    <font>
      <sz val="8"/>
      <name val="Calibri"/>
      <family val="2"/>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color indexed="63"/>
      </left>
      <right>
        <color indexed="63"/>
      </right>
      <top>
        <color indexed="63"/>
      </top>
      <bottom style="thin"/>
    </border>
    <border>
      <left/>
      <right style="thin"/>
      <top/>
      <bottom/>
    </border>
    <border>
      <left style="thin"/>
      <right style="thin"/>
      <top/>
      <bottom/>
    </border>
    <border>
      <left/>
      <right/>
      <top style="thin"/>
      <bottom style="thin"/>
    </border>
    <border>
      <left>
        <color indexed="63"/>
      </left>
      <right>
        <color indexed="63"/>
      </right>
      <top style="thin"/>
      <bottom>
        <color indexed="63"/>
      </botto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1" fillId="32" borderId="0" applyNumberFormat="0" applyBorder="0" applyAlignment="0" applyProtection="0"/>
  </cellStyleXfs>
  <cellXfs count="94">
    <xf numFmtId="0" fontId="0" fillId="0" borderId="0" xfId="0" applyFont="1" applyAlignment="1">
      <alignment/>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10" xfId="0" applyFont="1" applyBorder="1" applyAlignment="1">
      <alignment vertical="top" wrapText="1"/>
    </xf>
    <xf numFmtId="0" fontId="42" fillId="0" borderId="10" xfId="0" applyFont="1" applyBorder="1" applyAlignment="1">
      <alignment wrapText="1"/>
    </xf>
    <xf numFmtId="0" fontId="42" fillId="0" borderId="10" xfId="0" applyFont="1" applyBorder="1" applyAlignment="1">
      <alignment vertical="center" wrapText="1"/>
    </xf>
    <xf numFmtId="0" fontId="42" fillId="0" borderId="10" xfId="0" applyFont="1" applyBorder="1" applyAlignment="1">
      <alignment horizontal="center" vertical="center" wrapText="1"/>
    </xf>
    <xf numFmtId="0" fontId="42" fillId="0" borderId="10" xfId="0" applyFont="1" applyBorder="1" applyAlignment="1">
      <alignment vertical="center"/>
    </xf>
    <xf numFmtId="0" fontId="42" fillId="0" borderId="10" xfId="0" applyFont="1" applyBorder="1" applyAlignment="1">
      <alignment horizontal="center" vertical="top" wrapText="1"/>
    </xf>
    <xf numFmtId="0" fontId="42" fillId="0" borderId="10" xfId="0" applyFont="1" applyBorder="1" applyAlignment="1">
      <alignment horizontal="left" vertical="center" wrapText="1"/>
    </xf>
    <xf numFmtId="0" fontId="4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0" xfId="0" applyFont="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justify" vertical="center" wrapText="1"/>
    </xf>
    <xf numFmtId="2" fontId="4"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wrapText="1"/>
    </xf>
    <xf numFmtId="0" fontId="3" fillId="0" borderId="0" xfId="0" applyFont="1" applyBorder="1" applyAlignment="1">
      <alignment wrapText="1"/>
    </xf>
    <xf numFmtId="0" fontId="42" fillId="0" borderId="10" xfId="0" applyNumberFormat="1" applyFont="1" applyBorder="1" applyAlignment="1">
      <alignment vertical="center" wrapText="1"/>
    </xf>
    <xf numFmtId="0" fontId="42" fillId="0" borderId="12" xfId="0" applyFont="1" applyBorder="1" applyAlignment="1">
      <alignment wrapText="1"/>
    </xf>
    <xf numFmtId="0" fontId="42" fillId="0" borderId="12" xfId="0" applyFont="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top" wrapText="1"/>
    </xf>
    <xf numFmtId="0" fontId="4" fillId="0" borderId="0" xfId="0" applyFont="1" applyBorder="1" applyAlignment="1">
      <alignment vertical="center" wrapText="1"/>
    </xf>
    <xf numFmtId="0" fontId="4" fillId="0" borderId="0" xfId="0" applyFont="1" applyBorder="1" applyAlignment="1">
      <alignment horizontal="left" vertical="top" wrapText="1"/>
    </xf>
    <xf numFmtId="2" fontId="3" fillId="0"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2" fontId="3" fillId="0" borderId="10" xfId="0" applyNumberFormat="1" applyFont="1" applyBorder="1" applyAlignment="1">
      <alignment wrapText="1"/>
    </xf>
    <xf numFmtId="0" fontId="4" fillId="0" borderId="10" xfId="0" applyFont="1" applyFill="1" applyBorder="1" applyAlignment="1">
      <alignment horizontal="left" vertical="center" wrapText="1"/>
    </xf>
    <xf numFmtId="2" fontId="3" fillId="0" borderId="13"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left" vertical="top" wrapText="1"/>
    </xf>
    <xf numFmtId="0" fontId="42" fillId="0" borderId="11" xfId="0" applyFont="1" applyBorder="1" applyAlignment="1">
      <alignment vertical="center" wrapText="1"/>
    </xf>
    <xf numFmtId="0" fontId="43" fillId="0" borderId="10" xfId="0" applyFont="1" applyBorder="1" applyAlignment="1">
      <alignment vertical="center" wrapText="1"/>
    </xf>
    <xf numFmtId="0" fontId="3" fillId="0" borderId="10" xfId="0" applyFont="1" applyBorder="1" applyAlignment="1">
      <alignment wrapText="1"/>
    </xf>
    <xf numFmtId="0" fontId="42" fillId="0" borderId="10" xfId="0" applyFont="1" applyBorder="1" applyAlignment="1">
      <alignment horizontal="left" vertical="center" wrapText="1"/>
    </xf>
    <xf numFmtId="0" fontId="42" fillId="0" borderId="10" xfId="0" applyFont="1" applyBorder="1" applyAlignment="1">
      <alignment vertical="center" wrapText="1" shrinkToFit="1"/>
    </xf>
    <xf numFmtId="2" fontId="4" fillId="0" borderId="14" xfId="0" applyNumberFormat="1" applyFont="1" applyFill="1" applyBorder="1" applyAlignment="1">
      <alignment horizontal="center" vertical="center" wrapText="1"/>
    </xf>
    <xf numFmtId="0" fontId="42" fillId="0" borderId="14" xfId="0" applyFont="1" applyFill="1" applyBorder="1" applyAlignment="1">
      <alignment horizontal="center" vertical="center" wrapText="1"/>
    </xf>
    <xf numFmtId="0" fontId="24" fillId="0" borderId="15" xfId="0" applyFont="1" applyBorder="1" applyAlignment="1">
      <alignment horizontal="right"/>
    </xf>
    <xf numFmtId="2" fontId="5" fillId="34" borderId="10" xfId="0" applyNumberFormat="1" applyFont="1" applyFill="1" applyBorder="1" applyAlignment="1">
      <alignment wrapText="1"/>
    </xf>
    <xf numFmtId="0" fontId="42" fillId="0" borderId="10" xfId="0" applyFont="1" applyBorder="1" applyAlignment="1">
      <alignment horizontal="left" vertical="center" wrapText="1"/>
    </xf>
    <xf numFmtId="0" fontId="5" fillId="0" borderId="0" xfId="0"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42" fillId="0" borderId="12"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1" xfId="0" applyFont="1" applyBorder="1" applyAlignment="1">
      <alignment horizontal="center" vertical="center" wrapTex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3" fillId="0" borderId="10" xfId="0" applyFont="1" applyBorder="1" applyAlignment="1">
      <alignment horizontal="right" wrapText="1"/>
    </xf>
    <xf numFmtId="0" fontId="5" fillId="34" borderId="10" xfId="0" applyFont="1" applyFill="1" applyBorder="1" applyAlignment="1">
      <alignment horizontal="right" wrapText="1"/>
    </xf>
    <xf numFmtId="0" fontId="44" fillId="35"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2" fillId="0" borderId="10" xfId="0" applyFont="1" applyBorder="1" applyAlignment="1">
      <alignment horizontal="center" wrapText="1"/>
    </xf>
    <xf numFmtId="0" fontId="3" fillId="0" borderId="10" xfId="0" applyFont="1" applyBorder="1" applyAlignment="1">
      <alignment horizontal="center" vertical="center" wrapText="1"/>
    </xf>
    <xf numFmtId="0" fontId="44" fillId="35" borderId="17" xfId="0" applyFont="1" applyFill="1" applyBorder="1" applyAlignment="1">
      <alignment horizontal="center"/>
    </xf>
    <xf numFmtId="0" fontId="44" fillId="35" borderId="13" xfId="0" applyFont="1" applyFill="1" applyBorder="1" applyAlignment="1">
      <alignment horizontal="center"/>
    </xf>
    <xf numFmtId="0" fontId="43" fillId="0" borderId="17" xfId="0" applyFont="1" applyFill="1" applyBorder="1" applyAlignment="1">
      <alignment horizontal="right" vertical="center"/>
    </xf>
    <xf numFmtId="0" fontId="4" fillId="0" borderId="19" xfId="0"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4" fontId="42" fillId="0" borderId="10" xfId="0" applyNumberFormat="1" applyFont="1" applyBorder="1" applyAlignment="1">
      <alignment horizontal="center" vertical="center"/>
    </xf>
    <xf numFmtId="0" fontId="42" fillId="0" borderId="12" xfId="0" applyFont="1" applyBorder="1" applyAlignment="1">
      <alignment horizontal="center" wrapText="1"/>
    </xf>
    <xf numFmtId="0" fontId="42" fillId="0" borderId="11" xfId="0" applyFont="1" applyBorder="1" applyAlignment="1">
      <alignment horizontal="center" wrapText="1"/>
    </xf>
    <xf numFmtId="0" fontId="3" fillId="35" borderId="19"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3"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4"/>
  <sheetViews>
    <sheetView tabSelected="1" zoomScale="85" zoomScaleNormal="85" zoomScaleSheetLayoutView="100" zoomScalePageLayoutView="0" workbookViewId="0" topLeftCell="A101">
      <selection activeCell="E107" sqref="E107"/>
    </sheetView>
  </sheetViews>
  <sheetFormatPr defaultColWidth="9.140625" defaultRowHeight="15"/>
  <cols>
    <col min="1" max="1" width="6.28125" style="19" customWidth="1"/>
    <col min="2" max="2" width="12.57421875" style="19" customWidth="1"/>
    <col min="3" max="3" width="64.28125" style="28" customWidth="1"/>
    <col min="4" max="4" width="10.28125" style="19" customWidth="1"/>
    <col min="5" max="5" width="6.8515625" style="19" customWidth="1"/>
    <col min="6" max="16384" width="9.140625" style="19" customWidth="1"/>
  </cols>
  <sheetData>
    <row r="1" ht="14.25">
      <c r="D1" s="46" t="s">
        <v>156</v>
      </c>
    </row>
    <row r="2" spans="1:5" s="24" customFormat="1" ht="15" customHeight="1">
      <c r="A2" s="49" t="s">
        <v>186</v>
      </c>
      <c r="B2" s="49"/>
      <c r="C2" s="49"/>
      <c r="D2" s="49"/>
      <c r="E2" s="49"/>
    </row>
    <row r="3" spans="1:5" s="25" customFormat="1" ht="39" customHeight="1">
      <c r="A3" s="1" t="s">
        <v>5</v>
      </c>
      <c r="B3" s="1" t="s">
        <v>6</v>
      </c>
      <c r="C3" s="1" t="s">
        <v>7</v>
      </c>
      <c r="D3" s="1" t="s">
        <v>12</v>
      </c>
      <c r="E3" s="1" t="s">
        <v>157</v>
      </c>
    </row>
    <row r="4" spans="1:5" s="25" customFormat="1" ht="20.25" customHeight="1">
      <c r="A4" s="70" t="s">
        <v>85</v>
      </c>
      <c r="B4" s="70"/>
      <c r="C4" s="70"/>
      <c r="D4" s="70"/>
      <c r="E4" s="70"/>
    </row>
    <row r="5" spans="1:5" s="25" customFormat="1" ht="38.25" customHeight="1">
      <c r="A5" s="71" t="s">
        <v>89</v>
      </c>
      <c r="B5" s="71"/>
      <c r="C5" s="71"/>
      <c r="D5" s="71"/>
      <c r="E5" s="71"/>
    </row>
    <row r="6" spans="1:5" s="25" customFormat="1" ht="19.5" customHeight="1">
      <c r="A6" s="17" t="s">
        <v>146</v>
      </c>
      <c r="B6" s="72" t="s">
        <v>86</v>
      </c>
      <c r="C6" s="72"/>
      <c r="D6" s="73" t="s">
        <v>159</v>
      </c>
      <c r="E6" s="50">
        <v>0.47</v>
      </c>
    </row>
    <row r="7" spans="1:5" s="25" customFormat="1" ht="60.75" customHeight="1">
      <c r="A7" s="17" t="s">
        <v>90</v>
      </c>
      <c r="B7" s="11" t="s">
        <v>87</v>
      </c>
      <c r="C7" s="10" t="s">
        <v>158</v>
      </c>
      <c r="D7" s="73"/>
      <c r="E7" s="51"/>
    </row>
    <row r="8" spans="1:5" s="25" customFormat="1" ht="57.75" customHeight="1">
      <c r="A8" s="74" t="s">
        <v>91</v>
      </c>
      <c r="B8" s="62" t="s">
        <v>88</v>
      </c>
      <c r="C8" s="5" t="s">
        <v>92</v>
      </c>
      <c r="D8" s="43" t="s">
        <v>93</v>
      </c>
      <c r="E8" s="51"/>
    </row>
    <row r="9" spans="1:5" s="25" customFormat="1" ht="59.25" customHeight="1">
      <c r="A9" s="75"/>
      <c r="B9" s="63"/>
      <c r="C9" s="5" t="s">
        <v>94</v>
      </c>
      <c r="D9" s="43" t="s">
        <v>93</v>
      </c>
      <c r="E9" s="51"/>
    </row>
    <row r="10" spans="1:5" s="25" customFormat="1" ht="47.25" customHeight="1">
      <c r="A10" s="75"/>
      <c r="B10" s="63"/>
      <c r="C10" s="5" t="s">
        <v>95</v>
      </c>
      <c r="D10" s="5" t="s">
        <v>96</v>
      </c>
      <c r="E10" s="51"/>
    </row>
    <row r="11" spans="1:5" s="25" customFormat="1" ht="51" customHeight="1">
      <c r="A11" s="75"/>
      <c r="B11" s="63"/>
      <c r="C11" s="5" t="s">
        <v>97</v>
      </c>
      <c r="D11" s="5" t="s">
        <v>96</v>
      </c>
      <c r="E11" s="51"/>
    </row>
    <row r="12" spans="1:5" s="25" customFormat="1" ht="46.5" customHeight="1">
      <c r="A12" s="75"/>
      <c r="B12" s="63"/>
      <c r="C12" s="5" t="s">
        <v>98</v>
      </c>
      <c r="D12" s="5" t="s">
        <v>96</v>
      </c>
      <c r="E12" s="51"/>
    </row>
    <row r="13" spans="1:5" s="25" customFormat="1" ht="48.75" customHeight="1">
      <c r="A13" s="76"/>
      <c r="B13" s="64"/>
      <c r="C13" s="7" t="s">
        <v>99</v>
      </c>
      <c r="D13" s="5" t="s">
        <v>100</v>
      </c>
      <c r="E13" s="52"/>
    </row>
    <row r="14" spans="1:5" s="25" customFormat="1" ht="18" customHeight="1">
      <c r="A14" s="44"/>
      <c r="B14" s="45"/>
      <c r="C14" s="82" t="s">
        <v>148</v>
      </c>
      <c r="D14" s="82"/>
      <c r="E14" s="30">
        <f>E6</f>
        <v>0.47</v>
      </c>
    </row>
    <row r="15" spans="1:5" s="25" customFormat="1" ht="33.75" customHeight="1">
      <c r="A15" s="65" t="s">
        <v>101</v>
      </c>
      <c r="B15" s="65"/>
      <c r="C15" s="66"/>
      <c r="D15" s="66"/>
      <c r="E15" s="67"/>
    </row>
    <row r="16" spans="1:5" s="25" customFormat="1" ht="62.25" customHeight="1">
      <c r="A16" s="88" t="s">
        <v>108</v>
      </c>
      <c r="B16" s="73" t="s">
        <v>102</v>
      </c>
      <c r="C16" s="5" t="s">
        <v>103</v>
      </c>
      <c r="D16" s="5" t="s">
        <v>93</v>
      </c>
      <c r="E16" s="50">
        <v>1.94</v>
      </c>
    </row>
    <row r="17" spans="1:5" s="25" customFormat="1" ht="36.75" customHeight="1">
      <c r="A17" s="88"/>
      <c r="B17" s="73"/>
      <c r="C17" s="5" t="s">
        <v>104</v>
      </c>
      <c r="D17" s="6" t="s">
        <v>30</v>
      </c>
      <c r="E17" s="51"/>
    </row>
    <row r="18" spans="1:5" s="25" customFormat="1" ht="44.25" customHeight="1">
      <c r="A18" s="88"/>
      <c r="B18" s="73"/>
      <c r="C18" s="5" t="s">
        <v>105</v>
      </c>
      <c r="D18" s="5" t="s">
        <v>155</v>
      </c>
      <c r="E18" s="51"/>
    </row>
    <row r="19" spans="1:5" s="25" customFormat="1" ht="29.25" customHeight="1">
      <c r="A19" s="88"/>
      <c r="B19" s="73"/>
      <c r="C19" s="5" t="s">
        <v>106</v>
      </c>
      <c r="D19" s="6" t="s">
        <v>2</v>
      </c>
      <c r="E19" s="52"/>
    </row>
    <row r="20" spans="1:5" s="25" customFormat="1" ht="87.75" customHeight="1">
      <c r="A20" s="11" t="s">
        <v>107</v>
      </c>
      <c r="B20" s="14" t="s">
        <v>109</v>
      </c>
      <c r="C20" s="5" t="s">
        <v>110</v>
      </c>
      <c r="D20" s="10" t="s">
        <v>111</v>
      </c>
      <c r="E20" s="34">
        <v>0.11</v>
      </c>
    </row>
    <row r="21" spans="1:5" s="24" customFormat="1" ht="49.5" customHeight="1">
      <c r="A21" s="77" t="s">
        <v>112</v>
      </c>
      <c r="B21" s="77" t="s">
        <v>15</v>
      </c>
      <c r="C21" s="33" t="s">
        <v>172</v>
      </c>
      <c r="D21" s="33" t="s">
        <v>174</v>
      </c>
      <c r="E21" s="53">
        <v>3.5</v>
      </c>
    </row>
    <row r="22" spans="1:5" s="24" customFormat="1" ht="23.25" customHeight="1">
      <c r="A22" s="77"/>
      <c r="B22" s="77"/>
      <c r="C22" s="5" t="s">
        <v>173</v>
      </c>
      <c r="D22" s="48" t="s">
        <v>2</v>
      </c>
      <c r="E22" s="54"/>
    </row>
    <row r="23" spans="1:5" s="24" customFormat="1" ht="36.75" customHeight="1">
      <c r="A23" s="77"/>
      <c r="B23" s="77"/>
      <c r="C23" s="5" t="s">
        <v>113</v>
      </c>
      <c r="D23" s="48" t="s">
        <v>2</v>
      </c>
      <c r="E23" s="54"/>
    </row>
    <row r="24" spans="1:5" s="24" customFormat="1" ht="39" customHeight="1">
      <c r="A24" s="77"/>
      <c r="B24" s="77"/>
      <c r="C24" s="5" t="s">
        <v>16</v>
      </c>
      <c r="D24" s="48" t="s">
        <v>2</v>
      </c>
      <c r="E24" s="54"/>
    </row>
    <row r="25" spans="1:5" s="26" customFormat="1" ht="21.75" customHeight="1">
      <c r="A25" s="77"/>
      <c r="B25" s="77"/>
      <c r="C25" s="33" t="s">
        <v>17</v>
      </c>
      <c r="D25" s="33" t="s">
        <v>0</v>
      </c>
      <c r="E25" s="54"/>
    </row>
    <row r="26" spans="1:5" s="26" customFormat="1" ht="33.75" customHeight="1">
      <c r="A26" s="77"/>
      <c r="B26" s="77"/>
      <c r="C26" s="14" t="s">
        <v>114</v>
      </c>
      <c r="D26" s="48" t="s">
        <v>115</v>
      </c>
      <c r="E26" s="54"/>
    </row>
    <row r="27" spans="1:5" s="26" customFormat="1" ht="37.5" customHeight="1">
      <c r="A27" s="77"/>
      <c r="B27" s="83"/>
      <c r="C27" s="5" t="s">
        <v>18</v>
      </c>
      <c r="D27" s="48" t="s">
        <v>115</v>
      </c>
      <c r="E27" s="54"/>
    </row>
    <row r="28" spans="1:5" s="26" customFormat="1" ht="18" customHeight="1">
      <c r="A28" s="77"/>
      <c r="B28" s="83"/>
      <c r="C28" s="5" t="s">
        <v>19</v>
      </c>
      <c r="D28" s="48" t="s">
        <v>0</v>
      </c>
      <c r="E28" s="54"/>
    </row>
    <row r="29" spans="1:5" s="26" customFormat="1" ht="18" customHeight="1">
      <c r="A29" s="77"/>
      <c r="B29" s="83"/>
      <c r="C29" s="5" t="s">
        <v>116</v>
      </c>
      <c r="D29" s="48" t="s">
        <v>0</v>
      </c>
      <c r="E29" s="54"/>
    </row>
    <row r="30" spans="1:5" s="24" customFormat="1" ht="34.5" customHeight="1">
      <c r="A30" s="77"/>
      <c r="B30" s="83"/>
      <c r="C30" s="5" t="s">
        <v>20</v>
      </c>
      <c r="D30" s="48" t="s">
        <v>115</v>
      </c>
      <c r="E30" s="54"/>
    </row>
    <row r="31" spans="1:5" s="27" customFormat="1" ht="49.5" customHeight="1">
      <c r="A31" s="77"/>
      <c r="B31" s="83"/>
      <c r="C31" s="5" t="s">
        <v>21</v>
      </c>
      <c r="D31" s="48" t="s">
        <v>175</v>
      </c>
      <c r="E31" s="54"/>
    </row>
    <row r="32" spans="1:5" s="25" customFormat="1" ht="21" customHeight="1">
      <c r="A32" s="77"/>
      <c r="B32" s="83"/>
      <c r="C32" s="5" t="s">
        <v>117</v>
      </c>
      <c r="D32" s="6" t="s">
        <v>2</v>
      </c>
      <c r="E32" s="54"/>
    </row>
    <row r="33" spans="1:5" s="24" customFormat="1" ht="46.5" customHeight="1">
      <c r="A33" s="77"/>
      <c r="B33" s="83"/>
      <c r="C33" s="5" t="s">
        <v>176</v>
      </c>
      <c r="D33" s="5" t="s">
        <v>22</v>
      </c>
      <c r="E33" s="54"/>
    </row>
    <row r="34" spans="1:5" s="25" customFormat="1" ht="18" customHeight="1">
      <c r="A34" s="77"/>
      <c r="B34" s="83"/>
      <c r="C34" s="5" t="s">
        <v>177</v>
      </c>
      <c r="D34" s="48" t="s">
        <v>0</v>
      </c>
      <c r="E34" s="54"/>
    </row>
    <row r="35" spans="1:5" s="25" customFormat="1" ht="15.75" customHeight="1">
      <c r="A35" s="77"/>
      <c r="B35" s="83"/>
      <c r="C35" s="5" t="s">
        <v>118</v>
      </c>
      <c r="D35" s="5" t="s">
        <v>0</v>
      </c>
      <c r="E35" s="54"/>
    </row>
    <row r="36" spans="1:5" s="25" customFormat="1" ht="19.5" customHeight="1">
      <c r="A36" s="77"/>
      <c r="B36" s="83"/>
      <c r="C36" s="5" t="s">
        <v>119</v>
      </c>
      <c r="D36" s="5" t="s">
        <v>0</v>
      </c>
      <c r="E36" s="54"/>
    </row>
    <row r="37" spans="1:5" s="25" customFormat="1" ht="23.25" customHeight="1">
      <c r="A37" s="77"/>
      <c r="B37" s="83"/>
      <c r="C37" s="5" t="s">
        <v>178</v>
      </c>
      <c r="D37" s="5" t="s">
        <v>23</v>
      </c>
      <c r="E37" s="54"/>
    </row>
    <row r="38" spans="1:5" s="24" customFormat="1" ht="17.25" customHeight="1">
      <c r="A38" s="77"/>
      <c r="B38" s="83"/>
      <c r="C38" s="5" t="s">
        <v>179</v>
      </c>
      <c r="D38" s="5" t="s">
        <v>0</v>
      </c>
      <c r="E38" s="54"/>
    </row>
    <row r="39" spans="1:5" s="24" customFormat="1" ht="24" customHeight="1">
      <c r="A39" s="77"/>
      <c r="B39" s="83"/>
      <c r="C39" s="5" t="s">
        <v>24</v>
      </c>
      <c r="D39" s="5" t="s">
        <v>180</v>
      </c>
      <c r="E39" s="54"/>
    </row>
    <row r="40" spans="1:5" s="25" customFormat="1" ht="75" customHeight="1">
      <c r="A40" s="77"/>
      <c r="B40" s="83"/>
      <c r="C40" s="10" t="s">
        <v>25</v>
      </c>
      <c r="D40" s="48" t="s">
        <v>181</v>
      </c>
      <c r="E40" s="54"/>
    </row>
    <row r="41" spans="1:5" s="25" customFormat="1" ht="77.25" customHeight="1">
      <c r="A41" s="77"/>
      <c r="B41" s="83"/>
      <c r="C41" s="10" t="s">
        <v>26</v>
      </c>
      <c r="D41" s="48" t="s">
        <v>181</v>
      </c>
      <c r="E41" s="54"/>
    </row>
    <row r="42" spans="1:5" s="25" customFormat="1" ht="33" customHeight="1">
      <c r="A42" s="77"/>
      <c r="B42" s="83"/>
      <c r="C42" s="13" t="s">
        <v>27</v>
      </c>
      <c r="D42" s="13" t="s">
        <v>0</v>
      </c>
      <c r="E42" s="54"/>
    </row>
    <row r="43" spans="1:5" ht="36" customHeight="1">
      <c r="A43" s="77"/>
      <c r="B43" s="83"/>
      <c r="C43" s="5" t="s">
        <v>28</v>
      </c>
      <c r="D43" s="48" t="s">
        <v>30</v>
      </c>
      <c r="E43" s="54"/>
    </row>
    <row r="44" spans="1:5" ht="36" customHeight="1">
      <c r="A44" s="77"/>
      <c r="B44" s="83"/>
      <c r="C44" s="5" t="s">
        <v>29</v>
      </c>
      <c r="D44" s="48" t="s">
        <v>30</v>
      </c>
      <c r="E44" s="55"/>
    </row>
    <row r="45" spans="1:5" ht="24" customHeight="1">
      <c r="A45" s="87" t="s">
        <v>120</v>
      </c>
      <c r="B45" s="73" t="s">
        <v>31</v>
      </c>
      <c r="C45" s="5" t="s">
        <v>32</v>
      </c>
      <c r="D45" s="5" t="s">
        <v>0</v>
      </c>
      <c r="E45" s="56">
        <v>0.37</v>
      </c>
    </row>
    <row r="46" spans="1:5" ht="24" customHeight="1">
      <c r="A46" s="87"/>
      <c r="B46" s="73"/>
      <c r="C46" s="5" t="s">
        <v>33</v>
      </c>
      <c r="D46" s="5" t="s">
        <v>3</v>
      </c>
      <c r="E46" s="57"/>
    </row>
    <row r="47" spans="1:5" ht="29.25" customHeight="1">
      <c r="A47" s="87"/>
      <c r="B47" s="73"/>
      <c r="C47" s="5" t="s">
        <v>34</v>
      </c>
      <c r="D47" s="5" t="s">
        <v>0</v>
      </c>
      <c r="E47" s="57"/>
    </row>
    <row r="48" spans="1:5" ht="26.25" customHeight="1">
      <c r="A48" s="87"/>
      <c r="B48" s="73"/>
      <c r="C48" s="5" t="s">
        <v>35</v>
      </c>
      <c r="D48" s="5" t="s">
        <v>1</v>
      </c>
      <c r="E48" s="57"/>
    </row>
    <row r="49" spans="1:5" ht="14.25" customHeight="1">
      <c r="A49" s="87"/>
      <c r="B49" s="73"/>
      <c r="C49" s="5" t="s">
        <v>36</v>
      </c>
      <c r="D49" s="5" t="s">
        <v>0</v>
      </c>
      <c r="E49" s="58"/>
    </row>
    <row r="50" spans="1:5" ht="27" customHeight="1">
      <c r="A50" s="50" t="s">
        <v>126</v>
      </c>
      <c r="B50" s="62" t="s">
        <v>121</v>
      </c>
      <c r="C50" s="5" t="s">
        <v>122</v>
      </c>
      <c r="D50" s="6" t="s">
        <v>0</v>
      </c>
      <c r="E50" s="50">
        <v>0.33</v>
      </c>
    </row>
    <row r="51" spans="1:5" ht="82.5" customHeight="1">
      <c r="A51" s="51"/>
      <c r="B51" s="63"/>
      <c r="C51" s="5" t="s">
        <v>123</v>
      </c>
      <c r="D51" s="5" t="s">
        <v>160</v>
      </c>
      <c r="E51" s="51"/>
    </row>
    <row r="52" spans="1:5" ht="18.75" customHeight="1">
      <c r="A52" s="52"/>
      <c r="B52" s="64"/>
      <c r="C52" s="23" t="s">
        <v>124</v>
      </c>
      <c r="D52" s="37" t="s">
        <v>125</v>
      </c>
      <c r="E52" s="52"/>
    </row>
    <row r="53" spans="1:5" ht="77.25" customHeight="1">
      <c r="A53" s="53" t="s">
        <v>127</v>
      </c>
      <c r="B53" s="62" t="s">
        <v>37</v>
      </c>
      <c r="C53" s="5" t="s">
        <v>38</v>
      </c>
      <c r="D53" s="11" t="s">
        <v>13</v>
      </c>
      <c r="E53" s="56">
        <v>3.44</v>
      </c>
    </row>
    <row r="54" spans="1:5" ht="26.25" customHeight="1">
      <c r="A54" s="54"/>
      <c r="B54" s="63"/>
      <c r="C54" s="4" t="s">
        <v>39</v>
      </c>
      <c r="D54" s="11" t="s">
        <v>14</v>
      </c>
      <c r="E54" s="57"/>
    </row>
    <row r="55" spans="1:5" ht="33" customHeight="1">
      <c r="A55" s="54"/>
      <c r="B55" s="63"/>
      <c r="C55" s="5" t="s">
        <v>40</v>
      </c>
      <c r="D55" s="11" t="s">
        <v>2</v>
      </c>
      <c r="E55" s="57"/>
    </row>
    <row r="56" spans="1:5" ht="17.25" customHeight="1">
      <c r="A56" s="54"/>
      <c r="B56" s="63"/>
      <c r="C56" s="4" t="s">
        <v>41</v>
      </c>
      <c r="D56" s="11" t="s">
        <v>0</v>
      </c>
      <c r="E56" s="57"/>
    </row>
    <row r="57" spans="1:5" ht="24" customHeight="1">
      <c r="A57" s="54"/>
      <c r="B57" s="63"/>
      <c r="C57" s="22" t="s">
        <v>42</v>
      </c>
      <c r="D57" s="35" t="s">
        <v>0</v>
      </c>
      <c r="E57" s="57"/>
    </row>
    <row r="58" spans="1:5" ht="24" customHeight="1">
      <c r="A58" s="54"/>
      <c r="B58" s="63"/>
      <c r="C58" s="9" t="s">
        <v>128</v>
      </c>
      <c r="D58" s="33" t="s">
        <v>13</v>
      </c>
      <c r="E58" s="57"/>
    </row>
    <row r="59" spans="1:5" ht="24" customHeight="1">
      <c r="A59" s="54"/>
      <c r="B59" s="63"/>
      <c r="C59" s="9" t="s">
        <v>129</v>
      </c>
      <c r="D59" s="9" t="s">
        <v>14</v>
      </c>
      <c r="E59" s="57"/>
    </row>
    <row r="60" spans="1:5" ht="24" customHeight="1">
      <c r="A60" s="54"/>
      <c r="B60" s="63"/>
      <c r="C60" s="9" t="s">
        <v>130</v>
      </c>
      <c r="D60" s="9" t="s">
        <v>14</v>
      </c>
      <c r="E60" s="57"/>
    </row>
    <row r="61" spans="1:5" ht="24" customHeight="1">
      <c r="A61" s="54"/>
      <c r="B61" s="63"/>
      <c r="C61" s="9" t="s">
        <v>131</v>
      </c>
      <c r="D61" s="9" t="s">
        <v>14</v>
      </c>
      <c r="E61" s="57"/>
    </row>
    <row r="62" spans="1:5" ht="49.5" customHeight="1">
      <c r="A62" s="54"/>
      <c r="B62" s="63"/>
      <c r="C62" s="39" t="s">
        <v>43</v>
      </c>
      <c r="D62" s="36" t="s">
        <v>0</v>
      </c>
      <c r="E62" s="57"/>
    </row>
    <row r="63" spans="1:5" ht="17.25" customHeight="1">
      <c r="A63" s="54"/>
      <c r="B63" s="63"/>
      <c r="C63" s="5" t="s">
        <v>44</v>
      </c>
      <c r="D63" s="11" t="s">
        <v>0</v>
      </c>
      <c r="E63" s="57"/>
    </row>
    <row r="64" spans="1:5" ht="24" customHeight="1">
      <c r="A64" s="54"/>
      <c r="B64" s="63"/>
      <c r="C64" s="23" t="s">
        <v>45</v>
      </c>
      <c r="D64" s="37" t="s">
        <v>1</v>
      </c>
      <c r="E64" s="57"/>
    </row>
    <row r="65" spans="1:5" ht="24" customHeight="1">
      <c r="A65" s="54"/>
      <c r="B65" s="63"/>
      <c r="C65" s="9" t="s">
        <v>132</v>
      </c>
      <c r="D65" s="38" t="s">
        <v>2</v>
      </c>
      <c r="E65" s="57"/>
    </row>
    <row r="66" spans="1:5" ht="48.75" customHeight="1">
      <c r="A66" s="55"/>
      <c r="B66" s="64"/>
      <c r="C66" s="9" t="s">
        <v>133</v>
      </c>
      <c r="D66" s="38" t="s">
        <v>134</v>
      </c>
      <c r="E66" s="58"/>
    </row>
    <row r="67" spans="1:5" ht="27" customHeight="1">
      <c r="A67" s="84" t="s">
        <v>182</v>
      </c>
      <c r="B67" s="85"/>
      <c r="C67" s="85"/>
      <c r="D67" s="85"/>
      <c r="E67" s="86"/>
    </row>
    <row r="68" spans="1:5" ht="49.5" customHeight="1">
      <c r="A68" s="77" t="s">
        <v>183</v>
      </c>
      <c r="B68" s="73" t="s">
        <v>46</v>
      </c>
      <c r="C68" s="5" t="s">
        <v>47</v>
      </c>
      <c r="D68" s="6" t="s">
        <v>8</v>
      </c>
      <c r="E68" s="59">
        <f>4.51-0.27</f>
        <v>4.24</v>
      </c>
    </row>
    <row r="69" spans="1:5" ht="48" customHeight="1">
      <c r="A69" s="77"/>
      <c r="B69" s="73"/>
      <c r="C69" s="5" t="s">
        <v>48</v>
      </c>
      <c r="D69" s="6" t="s">
        <v>4</v>
      </c>
      <c r="E69" s="60"/>
    </row>
    <row r="70" spans="1:5" ht="135" customHeight="1">
      <c r="A70" s="77"/>
      <c r="B70" s="73"/>
      <c r="C70" s="5" t="s">
        <v>49</v>
      </c>
      <c r="D70" s="14" t="s">
        <v>135</v>
      </c>
      <c r="E70" s="60"/>
    </row>
    <row r="71" spans="1:5" ht="50.25" customHeight="1">
      <c r="A71" s="77"/>
      <c r="B71" s="73"/>
      <c r="C71" s="5" t="s">
        <v>50</v>
      </c>
      <c r="D71" s="6" t="s">
        <v>51</v>
      </c>
      <c r="E71" s="60"/>
    </row>
    <row r="72" spans="1:5" ht="38.25" customHeight="1">
      <c r="A72" s="77"/>
      <c r="B72" s="73"/>
      <c r="C72" s="5" t="s">
        <v>52</v>
      </c>
      <c r="D72" s="6" t="s">
        <v>4</v>
      </c>
      <c r="E72" s="60"/>
    </row>
    <row r="73" spans="1:5" ht="38.25" customHeight="1">
      <c r="A73" s="77"/>
      <c r="B73" s="73"/>
      <c r="C73" s="5" t="s">
        <v>53</v>
      </c>
      <c r="D73" s="6" t="s">
        <v>4</v>
      </c>
      <c r="E73" s="60"/>
    </row>
    <row r="74" spans="1:5" ht="44.25" customHeight="1">
      <c r="A74" s="77"/>
      <c r="B74" s="73"/>
      <c r="C74" s="5" t="s">
        <v>54</v>
      </c>
      <c r="D74" s="6" t="s">
        <v>55</v>
      </c>
      <c r="E74" s="60"/>
    </row>
    <row r="75" spans="1:5" ht="25.5" customHeight="1">
      <c r="A75" s="77" t="s">
        <v>184</v>
      </c>
      <c r="B75" s="73" t="s">
        <v>56</v>
      </c>
      <c r="C75" s="5" t="s">
        <v>58</v>
      </c>
      <c r="D75" s="6" t="s">
        <v>57</v>
      </c>
      <c r="E75" s="60"/>
    </row>
    <row r="76" spans="1:5" ht="64.5" customHeight="1">
      <c r="A76" s="77"/>
      <c r="B76" s="73"/>
      <c r="C76" s="5" t="s">
        <v>59</v>
      </c>
      <c r="D76" s="15" t="s">
        <v>11</v>
      </c>
      <c r="E76" s="60"/>
    </row>
    <row r="77" spans="1:5" ht="88.5" customHeight="1">
      <c r="A77" s="77"/>
      <c r="B77" s="73"/>
      <c r="C77" s="16" t="s">
        <v>60</v>
      </c>
      <c r="D77" s="11" t="s">
        <v>10</v>
      </c>
      <c r="E77" s="61"/>
    </row>
    <row r="78" spans="1:5" ht="58.5" customHeight="1">
      <c r="A78" s="50" t="s">
        <v>185</v>
      </c>
      <c r="B78" s="89" t="s">
        <v>170</v>
      </c>
      <c r="C78" s="5" t="s">
        <v>61</v>
      </c>
      <c r="D78" s="31" t="s">
        <v>57</v>
      </c>
      <c r="E78" s="50">
        <v>0.27</v>
      </c>
    </row>
    <row r="79" spans="1:5" ht="89.25" customHeight="1">
      <c r="A79" s="52"/>
      <c r="B79" s="90"/>
      <c r="C79" s="42" t="s">
        <v>62</v>
      </c>
      <c r="D79" s="31" t="s">
        <v>63</v>
      </c>
      <c r="E79" s="52"/>
    </row>
    <row r="80" spans="1:5" ht="36">
      <c r="A80" s="2" t="s">
        <v>171</v>
      </c>
      <c r="B80" s="11" t="s">
        <v>9</v>
      </c>
      <c r="C80" s="3" t="s">
        <v>64</v>
      </c>
      <c r="D80" s="8" t="s">
        <v>65</v>
      </c>
      <c r="E80" s="18">
        <v>0.95</v>
      </c>
    </row>
    <row r="81" spans="1:5" s="25" customFormat="1" ht="18" customHeight="1">
      <c r="A81" s="44"/>
      <c r="B81" s="45"/>
      <c r="C81" s="82" t="s">
        <v>147</v>
      </c>
      <c r="D81" s="82"/>
      <c r="E81" s="30">
        <f>E16+E20+E21+E45+E50+E53+E68+E78+E80</f>
        <v>15.149999999999999</v>
      </c>
    </row>
    <row r="82" spans="1:5" ht="12.75">
      <c r="A82" s="80" t="s">
        <v>136</v>
      </c>
      <c r="B82" s="80"/>
      <c r="C82" s="80"/>
      <c r="D82" s="80"/>
      <c r="E82" s="81"/>
    </row>
    <row r="83" spans="1:5" ht="27.75" customHeight="1">
      <c r="A83" s="71" t="s">
        <v>149</v>
      </c>
      <c r="B83" s="77" t="s">
        <v>67</v>
      </c>
      <c r="C83" s="3" t="s">
        <v>161</v>
      </c>
      <c r="D83" s="73" t="s">
        <v>68</v>
      </c>
      <c r="E83" s="79">
        <v>1.47</v>
      </c>
    </row>
    <row r="84" spans="1:5" ht="66.75" customHeight="1">
      <c r="A84" s="71"/>
      <c r="B84" s="77"/>
      <c r="C84" s="21" t="s">
        <v>66</v>
      </c>
      <c r="D84" s="73"/>
      <c r="E84" s="79"/>
    </row>
    <row r="85" spans="1:5" ht="27" customHeight="1">
      <c r="A85" s="71" t="s">
        <v>150</v>
      </c>
      <c r="B85" s="77" t="s">
        <v>73</v>
      </c>
      <c r="C85" s="4" t="s">
        <v>69</v>
      </c>
      <c r="D85" s="73" t="s">
        <v>68</v>
      </c>
      <c r="E85" s="79"/>
    </row>
    <row r="86" spans="1:5" ht="36">
      <c r="A86" s="71"/>
      <c r="B86" s="77"/>
      <c r="C86" s="4" t="s">
        <v>162</v>
      </c>
      <c r="D86" s="73"/>
      <c r="E86" s="79"/>
    </row>
    <row r="87" spans="1:5" ht="24">
      <c r="A87" s="71"/>
      <c r="B87" s="77"/>
      <c r="C87" s="4" t="s">
        <v>163</v>
      </c>
      <c r="D87" s="73"/>
      <c r="E87" s="79"/>
    </row>
    <row r="88" spans="1:5" ht="24">
      <c r="A88" s="71"/>
      <c r="B88" s="77"/>
      <c r="C88" s="4" t="s">
        <v>164</v>
      </c>
      <c r="D88" s="73"/>
      <c r="E88" s="79"/>
    </row>
    <row r="89" spans="1:5" ht="36">
      <c r="A89" s="71"/>
      <c r="B89" s="77"/>
      <c r="C89" s="4" t="s">
        <v>70</v>
      </c>
      <c r="D89" s="73"/>
      <c r="E89" s="79"/>
    </row>
    <row r="90" spans="1:5" ht="48">
      <c r="A90" s="71"/>
      <c r="B90" s="77"/>
      <c r="C90" s="4" t="s">
        <v>71</v>
      </c>
      <c r="D90" s="73"/>
      <c r="E90" s="79"/>
    </row>
    <row r="91" spans="1:5" ht="83.25" customHeight="1">
      <c r="A91" s="71"/>
      <c r="B91" s="77"/>
      <c r="C91" s="4" t="s">
        <v>165</v>
      </c>
      <c r="D91" s="73"/>
      <c r="E91" s="79"/>
    </row>
    <row r="92" spans="1:5" ht="33" customHeight="1">
      <c r="A92" s="71"/>
      <c r="B92" s="77"/>
      <c r="C92" s="4" t="s">
        <v>72</v>
      </c>
      <c r="D92" s="73"/>
      <c r="E92" s="79"/>
    </row>
    <row r="93" spans="1:5" ht="38.25" customHeight="1">
      <c r="A93" s="53" t="s">
        <v>151</v>
      </c>
      <c r="B93" s="77" t="s">
        <v>79</v>
      </c>
      <c r="C93" s="4" t="s">
        <v>74</v>
      </c>
      <c r="D93" s="73" t="s">
        <v>30</v>
      </c>
      <c r="E93" s="79"/>
    </row>
    <row r="94" spans="1:5" ht="45.75" customHeight="1">
      <c r="A94" s="54"/>
      <c r="B94" s="77"/>
      <c r="C94" s="4" t="s">
        <v>75</v>
      </c>
      <c r="D94" s="73"/>
      <c r="E94" s="79"/>
    </row>
    <row r="95" spans="1:5" ht="48">
      <c r="A95" s="54"/>
      <c r="B95" s="77"/>
      <c r="C95" s="4" t="s">
        <v>76</v>
      </c>
      <c r="D95" s="73"/>
      <c r="E95" s="79"/>
    </row>
    <row r="96" spans="1:5" ht="48">
      <c r="A96" s="54"/>
      <c r="B96" s="77"/>
      <c r="C96" s="4" t="s">
        <v>77</v>
      </c>
      <c r="D96" s="73"/>
      <c r="E96" s="79"/>
    </row>
    <row r="97" spans="1:5" ht="48">
      <c r="A97" s="55"/>
      <c r="B97" s="77"/>
      <c r="C97" s="4" t="s">
        <v>78</v>
      </c>
      <c r="D97" s="73"/>
      <c r="E97" s="79"/>
    </row>
    <row r="98" spans="1:5" ht="60">
      <c r="A98" s="53" t="s">
        <v>152</v>
      </c>
      <c r="B98" s="77" t="s">
        <v>166</v>
      </c>
      <c r="C98" s="4" t="s">
        <v>167</v>
      </c>
      <c r="D98" s="4" t="s">
        <v>80</v>
      </c>
      <c r="E98" s="79"/>
    </row>
    <row r="99" spans="1:5" ht="75" customHeight="1">
      <c r="A99" s="54"/>
      <c r="B99" s="77"/>
      <c r="C99" s="5" t="s">
        <v>168</v>
      </c>
      <c r="D99" s="3" t="s">
        <v>68</v>
      </c>
      <c r="E99" s="79"/>
    </row>
    <row r="100" spans="1:5" ht="71.25" customHeight="1">
      <c r="A100" s="55"/>
      <c r="B100" s="77"/>
      <c r="C100" s="5" t="s">
        <v>169</v>
      </c>
      <c r="D100" s="3" t="s">
        <v>68</v>
      </c>
      <c r="E100" s="79"/>
    </row>
    <row r="101" spans="1:5" ht="72">
      <c r="A101" s="12"/>
      <c r="B101" s="11"/>
      <c r="C101" s="5" t="s">
        <v>81</v>
      </c>
      <c r="D101" s="4" t="s">
        <v>82</v>
      </c>
      <c r="E101" s="79"/>
    </row>
    <row r="102" spans="1:5" ht="51.75" customHeight="1">
      <c r="A102" s="53" t="s">
        <v>153</v>
      </c>
      <c r="B102" s="77" t="s">
        <v>84</v>
      </c>
      <c r="C102" s="5" t="s">
        <v>83</v>
      </c>
      <c r="D102" s="4" t="s">
        <v>82</v>
      </c>
      <c r="E102" s="79"/>
    </row>
    <row r="103" spans="1:5" ht="25.5" customHeight="1">
      <c r="A103" s="54"/>
      <c r="B103" s="77"/>
      <c r="C103" s="3" t="s">
        <v>154</v>
      </c>
      <c r="D103" s="78" t="s">
        <v>68</v>
      </c>
      <c r="E103" s="79"/>
    </row>
    <row r="104" spans="1:5" ht="25.5" customHeight="1">
      <c r="A104" s="55"/>
      <c r="B104" s="77"/>
      <c r="C104" s="3" t="s">
        <v>154</v>
      </c>
      <c r="D104" s="78"/>
      <c r="E104" s="79"/>
    </row>
    <row r="105" spans="1:5" ht="17.25" customHeight="1">
      <c r="A105" s="91" t="s">
        <v>137</v>
      </c>
      <c r="B105" s="92"/>
      <c r="C105" s="92"/>
      <c r="D105" s="92"/>
      <c r="E105" s="93"/>
    </row>
    <row r="106" spans="1:5" ht="59.25" customHeight="1">
      <c r="A106" s="2" t="s">
        <v>138</v>
      </c>
      <c r="B106" s="40" t="s">
        <v>139</v>
      </c>
      <c r="C106" s="4" t="s">
        <v>140</v>
      </c>
      <c r="D106" s="4" t="s">
        <v>141</v>
      </c>
      <c r="E106" s="18">
        <v>0.95</v>
      </c>
    </row>
    <row r="107" spans="1:2" ht="12">
      <c r="A107" s="29"/>
      <c r="B107" s="29"/>
    </row>
    <row r="108" spans="3:5" ht="15" customHeight="1">
      <c r="C108" s="68" t="s">
        <v>143</v>
      </c>
      <c r="D108" s="68"/>
      <c r="E108" s="32">
        <f>E14+E81</f>
        <v>15.62</v>
      </c>
    </row>
    <row r="109" spans="3:5" ht="12">
      <c r="C109" s="68" t="s">
        <v>142</v>
      </c>
      <c r="D109" s="68"/>
      <c r="E109" s="41">
        <f>E83</f>
        <v>1.47</v>
      </c>
    </row>
    <row r="110" spans="3:5" ht="12">
      <c r="C110" s="68" t="s">
        <v>144</v>
      </c>
      <c r="D110" s="68"/>
      <c r="E110" s="41">
        <f>E106</f>
        <v>0.95</v>
      </c>
    </row>
    <row r="111" spans="3:5" ht="13.5">
      <c r="C111" s="69" t="s">
        <v>145</v>
      </c>
      <c r="D111" s="69"/>
      <c r="E111" s="47">
        <f>E108+E109+E110</f>
        <v>18.04</v>
      </c>
    </row>
    <row r="112" ht="12">
      <c r="E112" s="20"/>
    </row>
    <row r="113" ht="12">
      <c r="E113" s="20"/>
    </row>
    <row r="114" ht="12">
      <c r="E114" s="20"/>
    </row>
  </sheetData>
  <sheetProtection/>
  <mergeCells count="56">
    <mergeCell ref="B98:B100"/>
    <mergeCell ref="B78:B79"/>
    <mergeCell ref="A105:E105"/>
    <mergeCell ref="C108:D108"/>
    <mergeCell ref="C109:D109"/>
    <mergeCell ref="A85:A92"/>
    <mergeCell ref="B85:B92"/>
    <mergeCell ref="D85:D92"/>
    <mergeCell ref="A93:A97"/>
    <mergeCell ref="B93:B97"/>
    <mergeCell ref="C81:D81"/>
    <mergeCell ref="B75:B77"/>
    <mergeCell ref="B68:B74"/>
    <mergeCell ref="A53:A66"/>
    <mergeCell ref="A75:A77"/>
    <mergeCell ref="A68:A74"/>
    <mergeCell ref="C14:D14"/>
    <mergeCell ref="B21:B44"/>
    <mergeCell ref="A21:A44"/>
    <mergeCell ref="A78:A79"/>
    <mergeCell ref="A67:E67"/>
    <mergeCell ref="E78:E79"/>
    <mergeCell ref="A45:A49"/>
    <mergeCell ref="B45:B49"/>
    <mergeCell ref="B16:B19"/>
    <mergeCell ref="A16:A19"/>
    <mergeCell ref="B102:B104"/>
    <mergeCell ref="D103:D104"/>
    <mergeCell ref="E83:E104"/>
    <mergeCell ref="A82:E82"/>
    <mergeCell ref="A102:A104"/>
    <mergeCell ref="D83:D84"/>
    <mergeCell ref="D93:D97"/>
    <mergeCell ref="A98:A100"/>
    <mergeCell ref="B83:B84"/>
    <mergeCell ref="A83:A84"/>
    <mergeCell ref="A50:A52"/>
    <mergeCell ref="E50:E52"/>
    <mergeCell ref="C110:D110"/>
    <mergeCell ref="C111:D111"/>
    <mergeCell ref="A4:E4"/>
    <mergeCell ref="A5:E5"/>
    <mergeCell ref="B6:C6"/>
    <mergeCell ref="D6:D7"/>
    <mergeCell ref="B8:B13"/>
    <mergeCell ref="A8:A13"/>
    <mergeCell ref="A2:E2"/>
    <mergeCell ref="E6:E13"/>
    <mergeCell ref="E21:E44"/>
    <mergeCell ref="E45:E49"/>
    <mergeCell ref="E53:E66"/>
    <mergeCell ref="E68:E77"/>
    <mergeCell ref="B53:B66"/>
    <mergeCell ref="A15:E15"/>
    <mergeCell ref="E16:E19"/>
    <mergeCell ref="B50:B52"/>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Admin</cp:lastModifiedBy>
  <cp:lastPrinted>2019-10-21T10:30:15Z</cp:lastPrinted>
  <dcterms:created xsi:type="dcterms:W3CDTF">2010-12-18T14:48:19Z</dcterms:created>
  <dcterms:modified xsi:type="dcterms:W3CDTF">2022-01-17T12:55:28Z</dcterms:modified>
  <cp:category/>
  <cp:version/>
  <cp:contentType/>
  <cp:contentStatus/>
</cp:coreProperties>
</file>